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UATII 2007_2017\2018\Modificare contributii_documente\"/>
    </mc:Choice>
  </mc:AlternateContent>
  <bookViews>
    <workbookView xWindow="0" yWindow="0" windowWidth="21600" windowHeight="9735"/>
  </bookViews>
  <sheets>
    <sheet name="DEVIZ  POSTCALCUL" sheetId="2" r:id="rId1"/>
  </sheets>
  <calcPr calcId="152511"/>
</workbook>
</file>

<file path=xl/calcChain.xml><?xml version="1.0" encoding="utf-8"?>
<calcChain xmlns="http://schemas.openxmlformats.org/spreadsheetml/2006/main">
  <c r="D15" i="2" l="1"/>
  <c r="D22" i="2" l="1"/>
  <c r="D16" i="2"/>
  <c r="D13" i="2"/>
  <c r="D26" i="2" l="1"/>
  <c r="D27" i="2"/>
  <c r="D28" i="2" s="1"/>
</calcChain>
</file>

<file path=xl/sharedStrings.xml><?xml version="1.0" encoding="utf-8"?>
<sst xmlns="http://schemas.openxmlformats.org/spreadsheetml/2006/main" count="64" uniqueCount="63">
  <si>
    <t>TVA</t>
  </si>
  <si>
    <t>RECTOR</t>
  </si>
  <si>
    <t xml:space="preserve">Nr crt. </t>
  </si>
  <si>
    <t>Denumirea articolelor de cheltuieli</t>
  </si>
  <si>
    <t>Mod de calcul</t>
  </si>
  <si>
    <t>I.</t>
  </si>
  <si>
    <t>II.</t>
  </si>
  <si>
    <t>III.</t>
  </si>
  <si>
    <r>
      <t xml:space="preserve">CHELTUIELI DE PERSONAL </t>
    </r>
    <r>
      <rPr>
        <sz val="10"/>
        <rFont val="Arial"/>
        <family val="2"/>
        <charset val="238"/>
      </rPr>
      <t>din care:</t>
    </r>
  </si>
  <si>
    <t xml:space="preserve"> Materiale consumabile, aparatură şi obiecte de inventar</t>
  </si>
  <si>
    <t>Servicii si colaborari diverse, taxe si brevete</t>
  </si>
  <si>
    <t>Deplasari interne si internationale</t>
  </si>
  <si>
    <t>Lucrari de investitii, modernizari (up-grade) la cladiri</t>
  </si>
  <si>
    <t>Dotari cu echipamente si utilaje</t>
  </si>
  <si>
    <t>Modernizari (up-grade) la echipamente si utilaje</t>
  </si>
  <si>
    <t>RESPONSABIL CONTRACT,</t>
  </si>
  <si>
    <t>(Nume, prenume, semnătura)</t>
  </si>
  <si>
    <t>(**)</t>
  </si>
  <si>
    <t>∑(I+II+III)</t>
  </si>
  <si>
    <t>Valoarea                 ( lei )</t>
  </si>
  <si>
    <t>Departamentul:</t>
  </si>
  <si>
    <t>C F P</t>
  </si>
  <si>
    <r>
      <t xml:space="preserve">la contractul de cercetare nr. </t>
    </r>
    <r>
      <rPr>
        <sz val="10"/>
        <rFont val="Arial"/>
        <family val="2"/>
        <charset val="238"/>
      </rPr>
      <t>_____________/____________________________</t>
    </r>
  </si>
  <si>
    <r>
      <t xml:space="preserve">incheiat cu </t>
    </r>
    <r>
      <rPr>
        <sz val="10"/>
        <rFont val="Arial"/>
        <family val="2"/>
        <charset val="238"/>
      </rPr>
      <t>_____________________________________________________________</t>
    </r>
  </si>
  <si>
    <t xml:space="preserve">Salariul brut  </t>
  </si>
  <si>
    <r>
      <t xml:space="preserve">CHELTUIELI DE CAPITAL (investitii) </t>
    </r>
    <r>
      <rPr>
        <sz val="10"/>
        <rFont val="Arial"/>
        <family val="2"/>
        <charset val="238"/>
      </rPr>
      <t>din care:</t>
    </r>
  </si>
  <si>
    <t>1.</t>
  </si>
  <si>
    <t>2.</t>
  </si>
  <si>
    <t>3.</t>
  </si>
  <si>
    <t>4.</t>
  </si>
  <si>
    <t>5.</t>
  </si>
  <si>
    <t>6.</t>
  </si>
  <si>
    <t>9.</t>
  </si>
  <si>
    <t>10.</t>
  </si>
  <si>
    <t>11.</t>
  </si>
  <si>
    <t>12.</t>
  </si>
  <si>
    <t>13.</t>
  </si>
  <si>
    <t>Valoarea contractului de cercetare ( fara TVA )</t>
  </si>
  <si>
    <t>Valoarea totala a contractului ( inclusiv TVA )</t>
  </si>
  <si>
    <t>(*)</t>
  </si>
  <si>
    <r>
      <t xml:space="preserve">Regie </t>
    </r>
    <r>
      <rPr>
        <b/>
        <sz val="10"/>
        <rFont val="Arial"/>
        <family val="2"/>
        <charset val="238"/>
      </rPr>
      <t>(*)</t>
    </r>
  </si>
  <si>
    <r>
      <t xml:space="preserve">Utilitati </t>
    </r>
    <r>
      <rPr>
        <b/>
        <sz val="10"/>
        <rFont val="Arial"/>
        <family val="2"/>
        <charset val="238"/>
      </rPr>
      <t>(**)</t>
    </r>
  </si>
  <si>
    <r>
      <t>Nota</t>
    </r>
    <r>
      <rPr>
        <sz val="10"/>
        <rFont val="Arial"/>
      </rPr>
      <t>:</t>
    </r>
  </si>
  <si>
    <r>
      <t xml:space="preserve">CHELTUIELI MATERIALE SI SERVICII </t>
    </r>
    <r>
      <rPr>
        <sz val="10"/>
        <rFont val="Arial"/>
        <family val="2"/>
        <charset val="238"/>
      </rPr>
      <t>din care:</t>
    </r>
  </si>
  <si>
    <t>Universitatea Politehnica Timişoara</t>
  </si>
  <si>
    <t>DIRECTOR DE DEPARTAMENT,</t>
  </si>
  <si>
    <t xml:space="preserve">In conformitate cu Hotărârea BES nr. 62/ 01.06.2004, regia va cuprinde cele două componente: </t>
  </si>
  <si>
    <t>■minim 3% din valoarea totală a contractului (fără TVA) - cota de regie pentru UPT;</t>
  </si>
  <si>
    <t>■minim 3% din val. totală a contractului (fără TVA) - cota de regie la dispoziţia colectivului de cercetare;</t>
  </si>
  <si>
    <t xml:space="preserve">Cuantumul utilităţilor aferente realizării contractului de cercetare se negociază cu conducătorul  </t>
  </si>
  <si>
    <t>entitătii din care se efectuează activitatea de cercetare.</t>
  </si>
  <si>
    <t>∑(Rd.1÷Rd.2)</t>
  </si>
  <si>
    <t>Contributie asiguratorie pentru munca (CAM)</t>
  </si>
  <si>
    <t>Rd.1*2,25%</t>
  </si>
  <si>
    <t>Rd.1</t>
  </si>
  <si>
    <t>∑(Rd.3÷Rd.7)</t>
  </si>
  <si>
    <t>∑(Rd.8÷Rd.10)</t>
  </si>
  <si>
    <t>Rd.11*19%</t>
  </si>
  <si>
    <t>Rd.11+Rd.12</t>
  </si>
  <si>
    <r>
      <t xml:space="preserve">Cele două componente de regie vor fi înscrise în Deviz însumate, la </t>
    </r>
    <r>
      <rPr>
        <b/>
        <sz val="10"/>
        <color indexed="8"/>
        <rFont val="Arial"/>
        <family val="2"/>
      </rPr>
      <t>Rd. 6.</t>
    </r>
  </si>
  <si>
    <t xml:space="preserve"> DEVIZ DE CHELTUIELI POSTCALCUL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</si>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</sst>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Black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vertical="center"/>
      <protection locked="0"/>
    </xf>
    <xf numFmtId="3" fontId="1" fillId="3" borderId="11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/>
    </xf>
    <xf numFmtId="3" fontId="0" fillId="2" borderId="19" xfId="0" applyNumberForma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K18" sqref="K18"/>
    </sheetView>
  </sheetViews>
  <sheetFormatPr defaultRowHeight="12.75" x14ac:dyDescent="0.2"/>
  <cols>
    <col min="1" max="1" width="4.5703125" style="1" customWidth="1"/>
    <col min="2" max="2" width="53.85546875" customWidth="1"/>
    <col min="3" max="4" width="17" customWidth="1"/>
    <col min="5" max="16" width="9.140625" style="2"/>
  </cols>
  <sheetData>
    <row r="1" spans="1:16" x14ac:dyDescent="0.2">
      <c r="D1" s="52"/>
    </row>
    <row r="2" spans="1:16" ht="15.75" x14ac:dyDescent="0.25">
      <c r="A2" s="63" t="s">
        <v>44</v>
      </c>
      <c r="D2" s="52"/>
    </row>
    <row r="3" spans="1:16" ht="17.25" customHeight="1" thickBot="1" x14ac:dyDescent="0.25">
      <c r="A3" s="64" t="s">
        <v>20</v>
      </c>
      <c r="B3" s="56"/>
      <c r="C3" s="56"/>
      <c r="D3" s="56"/>
    </row>
    <row r="4" spans="1:16" ht="18" customHeight="1" thickBot="1" x14ac:dyDescent="0.25">
      <c r="A4" s="5"/>
      <c r="B4" s="5"/>
      <c r="C4" s="6" t="s">
        <v>1</v>
      </c>
      <c r="D4" s="7" t="s">
        <v>21</v>
      </c>
    </row>
    <row r="5" spans="1:16" ht="25.5" customHeight="1" thickTop="1" thickBot="1" x14ac:dyDescent="0.25">
      <c r="C5" s="8"/>
      <c r="D5" s="9"/>
    </row>
    <row r="6" spans="1:16" ht="9.75" customHeight="1" x14ac:dyDescent="0.2">
      <c r="C6" s="18"/>
      <c r="D6" s="18"/>
    </row>
    <row r="7" spans="1:16" ht="15" x14ac:dyDescent="0.3">
      <c r="A7" s="65" t="s">
        <v>60</v>
      </c>
      <c r="B7" s="65"/>
      <c r="C7" s="65"/>
      <c r="D7" s="65"/>
    </row>
    <row r="8" spans="1:16" ht="15.75" customHeight="1" x14ac:dyDescent="0.2">
      <c r="A8" s="66" t="s">
        <v>22</v>
      </c>
      <c r="B8" s="66"/>
      <c r="C8" s="66"/>
      <c r="D8" s="66"/>
    </row>
    <row r="9" spans="1:16" ht="17.25" customHeight="1" x14ac:dyDescent="0.2">
      <c r="A9" s="66" t="s">
        <v>23</v>
      </c>
      <c r="B9" s="66"/>
      <c r="C9" s="66"/>
      <c r="D9" s="66"/>
    </row>
    <row r="10" spans="1:16" ht="12.75" customHeight="1" thickBot="1" x14ac:dyDescent="0.25"/>
    <row r="11" spans="1:16" s="1" customFormat="1" ht="26.25" thickBot="1" x14ac:dyDescent="0.25">
      <c r="A11" s="10" t="s">
        <v>2</v>
      </c>
      <c r="B11" s="11" t="s">
        <v>3</v>
      </c>
      <c r="C11" s="12" t="s">
        <v>4</v>
      </c>
      <c r="D11" s="13" t="s">
        <v>19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s="1" customFormat="1" ht="12.75" customHeight="1" thickTop="1" thickBot="1" x14ac:dyDescent="0.25">
      <c r="A12" s="14">
        <v>0</v>
      </c>
      <c r="B12" s="15">
        <v>1</v>
      </c>
      <c r="C12" s="15">
        <v>2</v>
      </c>
      <c r="D12" s="16">
        <v>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7.25" customHeight="1" thickTop="1" x14ac:dyDescent="0.2">
      <c r="A13" s="25" t="s">
        <v>5</v>
      </c>
      <c r="B13" s="28" t="s">
        <v>8</v>
      </c>
      <c r="C13" s="29" t="s">
        <v>51</v>
      </c>
      <c r="D13" s="19">
        <f>D14+D15</f>
        <v>0</v>
      </c>
      <c r="L13" s="3"/>
    </row>
    <row r="14" spans="1:16" ht="17.25" customHeight="1" x14ac:dyDescent="0.2">
      <c r="A14" s="20" t="s">
        <v>26</v>
      </c>
      <c r="B14" s="17" t="s">
        <v>24</v>
      </c>
      <c r="C14" s="30" t="s">
        <v>54</v>
      </c>
      <c r="D14" s="49">
        <v>0</v>
      </c>
      <c r="L14" s="3"/>
    </row>
    <row r="15" spans="1:16" ht="17.25" customHeight="1" x14ac:dyDescent="0.2">
      <c r="A15" s="20" t="s">
        <v>27</v>
      </c>
      <c r="B15" s="31" t="s">
        <v>52</v>
      </c>
      <c r="C15" s="30" t="s">
        <v>53</v>
      </c>
      <c r="D15" s="43">
        <f>ROUND(D14*2.25%,0)</f>
        <v>0</v>
      </c>
      <c r="L15" s="3"/>
    </row>
    <row r="16" spans="1:16" s="1" customFormat="1" ht="17.25" customHeight="1" x14ac:dyDescent="0.2">
      <c r="A16" s="26" t="s">
        <v>6</v>
      </c>
      <c r="B16" s="32" t="s">
        <v>43</v>
      </c>
      <c r="C16" s="33" t="s">
        <v>55</v>
      </c>
      <c r="D16" s="44">
        <f>D17+D18+D19+D20+D21</f>
        <v>0</v>
      </c>
      <c r="E16" s="2"/>
      <c r="F16" s="2"/>
      <c r="G16" s="2"/>
      <c r="H16" s="2"/>
      <c r="I16" s="2"/>
      <c r="J16" s="2"/>
      <c r="K16" s="2"/>
      <c r="L16" s="3"/>
      <c r="M16" s="2"/>
      <c r="N16" s="2"/>
      <c r="O16" s="2"/>
      <c r="P16" s="2"/>
    </row>
    <row r="17" spans="1:16" ht="17.25" customHeight="1" x14ac:dyDescent="0.2">
      <c r="A17" s="21" t="s">
        <v>28</v>
      </c>
      <c r="B17" s="34" t="s">
        <v>9</v>
      </c>
      <c r="C17" s="35"/>
      <c r="D17" s="45">
        <v>0</v>
      </c>
      <c r="L17" s="3"/>
    </row>
    <row r="18" spans="1:16" ht="17.25" customHeight="1" x14ac:dyDescent="0.2">
      <c r="A18" s="21" t="s">
        <v>29</v>
      </c>
      <c r="B18" s="34" t="s">
        <v>10</v>
      </c>
      <c r="C18" s="35"/>
      <c r="D18" s="45">
        <v>0</v>
      </c>
      <c r="L18" s="3"/>
    </row>
    <row r="19" spans="1:16" ht="17.25" customHeight="1" x14ac:dyDescent="0.2">
      <c r="A19" s="21" t="s">
        <v>30</v>
      </c>
      <c r="B19" s="34" t="s">
        <v>11</v>
      </c>
      <c r="C19" s="35"/>
      <c r="D19" s="45">
        <v>0</v>
      </c>
      <c r="L19" s="3"/>
    </row>
    <row r="20" spans="1:16" ht="17.25" customHeight="1" x14ac:dyDescent="0.2">
      <c r="A20" s="21" t="s">
        <v>31</v>
      </c>
      <c r="B20" s="34" t="s">
        <v>40</v>
      </c>
      <c r="C20" s="35"/>
      <c r="D20" s="45">
        <v>0</v>
      </c>
      <c r="L20" s="3"/>
    </row>
    <row r="21" spans="1:16" ht="17.25" customHeight="1" x14ac:dyDescent="0.2">
      <c r="A21" s="21" t="s">
        <v>61</v>
      </c>
      <c r="B21" s="34" t="s">
        <v>41</v>
      </c>
      <c r="C21" s="35"/>
      <c r="D21" s="45">
        <v>0</v>
      </c>
      <c r="L21" s="3"/>
    </row>
    <row r="22" spans="1:16" s="1" customFormat="1" ht="17.25" customHeight="1" x14ac:dyDescent="0.2">
      <c r="A22" s="26" t="s">
        <v>7</v>
      </c>
      <c r="B22" s="32" t="s">
        <v>25</v>
      </c>
      <c r="C22" s="33" t="s">
        <v>56</v>
      </c>
      <c r="D22" s="44">
        <f>D23+D24+D25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7.25" customHeight="1" x14ac:dyDescent="0.2">
      <c r="A23" s="21" t="s">
        <v>62</v>
      </c>
      <c r="B23" s="34" t="s">
        <v>12</v>
      </c>
      <c r="C23" s="35"/>
      <c r="D23" s="45">
        <v>0</v>
      </c>
    </row>
    <row r="24" spans="1:16" ht="17.25" customHeight="1" x14ac:dyDescent="0.2">
      <c r="A24" s="21" t="s">
        <v>32</v>
      </c>
      <c r="B24" s="34" t="s">
        <v>13</v>
      </c>
      <c r="C24" s="35"/>
      <c r="D24" s="45">
        <v>0</v>
      </c>
    </row>
    <row r="25" spans="1:16" ht="17.25" customHeight="1" thickBot="1" x14ac:dyDescent="0.25">
      <c r="A25" s="22" t="s">
        <v>33</v>
      </c>
      <c r="B25" s="36" t="s">
        <v>14</v>
      </c>
      <c r="C25" s="37"/>
      <c r="D25" s="46">
        <v>0</v>
      </c>
    </row>
    <row r="26" spans="1:16" s="1" customFormat="1" ht="17.25" customHeight="1" thickTop="1" thickBot="1" x14ac:dyDescent="0.25">
      <c r="A26" s="27" t="s">
        <v>34</v>
      </c>
      <c r="B26" s="38" t="s">
        <v>37</v>
      </c>
      <c r="C26" s="39" t="s">
        <v>18</v>
      </c>
      <c r="D26" s="47">
        <f>D13+D16+D22</f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1" customFormat="1" ht="17.25" customHeight="1" thickTop="1" thickBot="1" x14ac:dyDescent="0.25">
      <c r="A27" s="23" t="s">
        <v>35</v>
      </c>
      <c r="B27" s="50" t="s">
        <v>0</v>
      </c>
      <c r="C27" s="40" t="s">
        <v>57</v>
      </c>
      <c r="D27" s="51">
        <f>D26*19%</f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1" customFormat="1" ht="17.25" customHeight="1" thickTop="1" thickBot="1" x14ac:dyDescent="0.25">
      <c r="A28" s="24" t="s">
        <v>36</v>
      </c>
      <c r="B28" s="41" t="s">
        <v>38</v>
      </c>
      <c r="C28" s="42" t="s">
        <v>58</v>
      </c>
      <c r="D28" s="48">
        <f>D26+D27</f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9.5" customHeight="1" x14ac:dyDescent="0.2"/>
    <row r="30" spans="1:16" ht="14.25" x14ac:dyDescent="0.2">
      <c r="B30" s="61" t="s">
        <v>45</v>
      </c>
      <c r="C30" s="61" t="s">
        <v>15</v>
      </c>
      <c r="D30" s="60"/>
    </row>
    <row r="31" spans="1:16" ht="14.25" x14ac:dyDescent="0.2">
      <c r="B31" s="62" t="s">
        <v>16</v>
      </c>
      <c r="C31" s="62" t="s">
        <v>16</v>
      </c>
      <c r="D31" s="59"/>
    </row>
    <row r="32" spans="1:16" ht="21" customHeight="1" x14ac:dyDescent="0.2">
      <c r="B32" s="58"/>
      <c r="C32" s="58"/>
      <c r="D32" s="58"/>
    </row>
    <row r="33" spans="1:5" x14ac:dyDescent="0.2">
      <c r="B33" s="4"/>
      <c r="C33" s="4"/>
      <c r="D33" s="4"/>
    </row>
    <row r="34" spans="1:5" x14ac:dyDescent="0.2">
      <c r="B34" s="1" t="s">
        <v>42</v>
      </c>
    </row>
    <row r="35" spans="1:5" x14ac:dyDescent="0.2">
      <c r="A35" s="52" t="s">
        <v>39</v>
      </c>
      <c r="B35" s="54" t="s">
        <v>46</v>
      </c>
      <c r="C35" s="54"/>
      <c r="D35" s="54"/>
      <c r="E35" s="54"/>
    </row>
    <row r="36" spans="1:5" x14ac:dyDescent="0.2">
      <c r="A36" s="53"/>
      <c r="B36" s="54" t="s">
        <v>47</v>
      </c>
      <c r="C36" s="54"/>
      <c r="D36" s="54"/>
      <c r="E36" s="54"/>
    </row>
    <row r="37" spans="1:5" x14ac:dyDescent="0.2">
      <c r="A37" s="53"/>
      <c r="B37" s="54" t="s">
        <v>48</v>
      </c>
      <c r="C37" s="54"/>
      <c r="D37" s="54"/>
      <c r="E37" s="54"/>
    </row>
    <row r="38" spans="1:5" x14ac:dyDescent="0.2">
      <c r="A38" s="52"/>
      <c r="B38" s="55" t="s">
        <v>59</v>
      </c>
      <c r="C38" s="55"/>
      <c r="D38" s="55"/>
      <c r="E38" s="55"/>
    </row>
    <row r="39" spans="1:5" ht="5.25" customHeight="1" x14ac:dyDescent="0.2">
      <c r="A39" s="52"/>
    </row>
    <row r="40" spans="1:5" x14ac:dyDescent="0.2">
      <c r="A40" s="52" t="s">
        <v>17</v>
      </c>
      <c r="B40" s="54" t="s">
        <v>49</v>
      </c>
      <c r="C40" s="54"/>
      <c r="D40" s="54"/>
      <c r="E40" s="54"/>
    </row>
    <row r="41" spans="1:5" x14ac:dyDescent="0.2">
      <c r="B41" s="54" t="s">
        <v>50</v>
      </c>
      <c r="C41" s="57"/>
      <c r="D41" s="57"/>
      <c r="E41" s="57"/>
    </row>
    <row r="43" spans="1:5" x14ac:dyDescent="0.2">
      <c r="B43" s="57"/>
      <c r="C43" s="57"/>
      <c r="D43" s="57"/>
    </row>
  </sheetData>
  <mergeCells count="3">
    <mergeCell ref="A7:D7"/>
    <mergeCell ref="A8:D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 POSTCALCUL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2017-04-03T06:24:34Z</cp:lastPrinted>
  <dcterms:created xsi:type="dcterms:W3CDTF">1996-10-14T23:33:28Z</dcterms:created>
  <dcterms:modified xsi:type="dcterms:W3CDTF">2018-01-11T08:43:36Z</dcterms:modified>
</cp:coreProperties>
</file>